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90" windowWidth="14220" windowHeight="6075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<sst xmlns="http://schemas.openxmlformats.org/spreadsheetml/2006/main" count="105" uniqueCount="82">
  <si>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</si>
  <si>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</si>
  <si>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</si>
  <si>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</si>
  <si>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</si>
  <si>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</si>
  <si>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</si>
  <si>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</si>
  <si>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</si>
  <si>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</si>
  <si>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</si>
  <si>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</si>
  <si>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</si>
  <si>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</si>
  <si>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</si>
  <si>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Департамент культуры Брянской области</t>
  </si>
  <si>
    <t>Департамент сельского хозяйства Брянской области</t>
  </si>
  <si>
    <t>Увеличение ассигнований в связи с поступлением средств федерального бюджета (ст.217, 232 Бюджетного кодекса РФ)</t>
  </si>
  <si>
    <t>Департамент финансов Брянской области</t>
  </si>
  <si>
    <t>Управление лесами Брянской области</t>
  </si>
  <si>
    <t xml:space="preserve">Заместитель Губернатора Брянской области </t>
  </si>
  <si>
    <t>814-0901-1401210420-610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</si>
  <si>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</si>
  <si>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</si>
  <si>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</si>
  <si>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Социальная поддержка Героев Советского Союза, Героев Российской Федерации и полных кавалеров ордена Славы</t>
  </si>
  <si>
    <t>821-1003-2103330090-310</t>
  </si>
  <si>
    <t>Администрация Губернатора Брянской области и Правительства Брянской области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</si>
  <si>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</si>
  <si>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Департамент образования и науки Брянской области</t>
  </si>
  <si>
    <t>Отдельные мероприятия по развитию образования</t>
  </si>
  <si>
    <t>Учреждения, осуществляющие функции и полномочия по управлению сельским хозяйством</t>
  </si>
  <si>
    <t>Учреждения, оказывающие услуги в сфере лесных отношений</t>
  </si>
  <si>
    <t>836-0407-3601311070-240</t>
  </si>
  <si>
    <t>836-0407-3601311070-850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</si>
  <si>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</si>
  <si>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815-0801-1501114240-520</t>
  </si>
  <si>
    <t>Государственные архивы</t>
  </si>
  <si>
    <t>815-0801-1502210570-240</t>
  </si>
  <si>
    <t>816-0701-1601114820-520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</si>
  <si>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</si>
  <si>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10 Закона о бюджете)</t>
  </si>
  <si>
    <t>Управление государственного регулирования тарифов Брянской области</t>
  </si>
  <si>
    <t>Управление мировой юстиции Брянской области</t>
  </si>
  <si>
    <t>Обеспечение мобилизационной готовности специальных объектов и формирований</t>
  </si>
  <si>
    <t>814-0204-0303512080-110</t>
  </si>
  <si>
    <t>814-0204-0303512080-240</t>
  </si>
  <si>
    <t>Осуществление единовременных выплат медицинским работникам за счет средств бюджета субъекта Российской Федерации за периоды, истекшие до 1 января 2018 года</t>
  </si>
  <si>
    <t>814-1003-1401513920-310</t>
  </si>
  <si>
    <t>818-0106-1801110100-850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</si>
  <si>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(ст. 10 Закона о бюджете)</t>
  </si>
  <si>
    <t>Информация об отклонении бюджетных ассигнований, утвержденных сводной бюджетной росписью на 2019 год от назначений, утвержденных Законом Брянской области "Об областном бюджете на 2019 год и на плановый период 2020 и 2021 годов" за 1 квартал 2019 года</t>
  </si>
  <si>
    <t>Утверждено законом о бюджете                                         на 2019 год</t>
  </si>
  <si>
    <t>Уточненная бюджетная роспись                                         на 2019 год</t>
  </si>
  <si>
    <t>Обеспечение деятельности депутатов Государственной Думы и их помощников в избирательных округах</t>
  </si>
  <si>
    <t>803-0103-0301251410-120</t>
  </si>
  <si>
    <t>803-0103-0301251410-240</t>
  </si>
  <si>
    <t>Департамент топливно-энергетического комплекса и жилищно-коммунального хозяйства Брянской области</t>
  </si>
  <si>
    <t>812-0505-1202110100-120</t>
  </si>
  <si>
    <t>812-0505-7000010160-830</t>
  </si>
  <si>
    <t>814-0204-0303512080-880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</si>
  <si>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</si>
  <si>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814-0909-1401110530-620</t>
  </si>
  <si>
    <t>815-0801-7000010160-850</t>
  </si>
  <si>
    <t>817-0405-1722210750-240</t>
  </si>
  <si>
    <t>817-0405-1722210750-850</t>
  </si>
  <si>
    <t>817-0405-7000010160-830</t>
  </si>
  <si>
    <t>818-0106-7000010160-830</t>
  </si>
  <si>
    <t>Учреждения, обеспечивающие оказание услуг в сфере социальной политики</t>
  </si>
  <si>
    <t>821-1002-2102110840-110</t>
  </si>
  <si>
    <t>821-1002-2102110840-240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</si>
  <si>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</si>
  <si>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821-1003-2103353800-240</t>
  </si>
  <si>
    <t>821-1003-2103353800-310</t>
  </si>
  <si>
    <t>823-0113-4066110100-120</t>
  </si>
  <si>
    <t>823-0113-7000010160-850</t>
  </si>
  <si>
    <t>Избирательная комиссия Брянской области</t>
  </si>
  <si>
    <t>828-0107-7000010100-240</t>
  </si>
  <si>
    <t>828-0107-7000010100-850</t>
  </si>
  <si>
    <t>Обеспечение деятельности мировых судей</t>
  </si>
  <si>
    <t>830-0105-3001117700-240</t>
  </si>
  <si>
    <t>830-0105-7000010160-830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</si>
</sst>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3" fillId="0" borderId="1">
      <alignment vertical="top" wrapText="1"/>
      <protection/>
    </xf>
    <xf numFmtId="4" fontId="33" fillId="20" borderId="1">
      <alignment horizontal="right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5" fontId="3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50" fillId="0" borderId="11" xfId="33" applyNumberFormat="1" applyFont="1" applyBorder="1" applyAlignment="1" applyProtection="1">
      <alignment vertical="center" wrapText="1"/>
      <protection locked="0"/>
    </xf>
    <xf numFmtId="0" fontId="50" fillId="0" borderId="13" xfId="33" applyNumberFormat="1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50" fillId="0" borderId="16" xfId="34" applyNumberFormat="1" applyFont="1" applyBorder="1" applyAlignment="1" applyProtection="1">
      <alignment vertical="center" wrapText="1"/>
      <protection/>
    </xf>
    <xf numFmtId="0" fontId="4" fillId="0" borderId="13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0" fontId="51" fillId="0" borderId="18" xfId="34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0" fillId="0" borderId="11" xfId="34" applyNumberFormat="1" applyFont="1" applyBorder="1" applyAlignment="1" applyProtection="1">
      <alignment vertical="center" wrapText="1"/>
      <protection/>
    </xf>
    <xf numFmtId="0" fontId="49" fillId="0" borderId="19" xfId="34" applyNumberFormat="1" applyFont="1" applyBorder="1" applyAlignment="1" applyProtection="1">
      <alignment vertical="center" wrapText="1"/>
      <protection/>
    </xf>
    <xf numFmtId="0" fontId="50" fillId="0" borderId="13" xfId="34" applyNumberFormat="1" applyFont="1" applyBorder="1" applyAlignment="1" applyProtection="1">
      <alignment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33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0" fillId="0" borderId="17" xfId="34" applyNumberFormat="1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left" vertical="center" wrapText="1"/>
    </xf>
    <xf numFmtId="0" fontId="50" fillId="0" borderId="12" xfId="34" applyNumberFormat="1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0" fillId="0" borderId="17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0" fillId="0" borderId="11" xfId="34" applyNumberFormat="1" applyFont="1" applyBorder="1" applyAlignment="1" applyProtection="1">
      <alignment horizontal="left" vertical="center" wrapText="1"/>
      <protection/>
    </xf>
    <xf numFmtId="0" fontId="50" fillId="0" borderId="13" xfId="34" applyNumberFormat="1" applyFont="1" applyBorder="1" applyAlignment="1" applyProtection="1">
      <alignment horizontal="left" vertical="center" wrapText="1"/>
      <protection/>
    </xf>
    <xf numFmtId="0" fontId="50" fillId="0" borderId="17" xfId="33" applyNumberFormat="1" applyFont="1" applyBorder="1" applyAlignment="1" applyProtection="1">
      <alignment horizontal="left" vertical="center" wrapText="1"/>
      <protection locked="0"/>
    </xf>
    <xf numFmtId="0" fontId="50" fillId="0" borderId="12" xfId="33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50" fillId="0" borderId="14" xfId="33" applyNumberFormat="1" applyFont="1" applyBorder="1" applyAlignment="1" applyProtection="1">
      <alignment horizontal="left" vertical="center" wrapText="1"/>
      <protection locked="0"/>
    </xf>
    <xf numFmtId="0" fontId="50" fillId="0" borderId="14" xfId="0" applyFont="1" applyFill="1" applyBorder="1" applyAlignment="1">
      <alignment horizontal="left" vertical="center" wrapText="1"/>
    </xf>
    <xf numFmtId="0" fontId="50" fillId="0" borderId="20" xfId="34" applyNumberFormat="1" applyFont="1" applyBorder="1" applyProtection="1">
      <alignment vertical="top" wrapText="1"/>
      <protection/>
    </xf>
    <xf numFmtId="0" fontId="50" fillId="0" borderId="1" xfId="34" applyNumberFormat="1" applyFont="1" applyProtection="1">
      <alignment vertical="top" wrapText="1"/>
      <protection/>
    </xf>
    <xf numFmtId="0" fontId="4" fillId="0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view="pageBreakPreview" zoomScaleNormal="85" zoomScaleSheetLayoutView="100" zoomScalePageLayoutView="0" workbookViewId="0" topLeftCell="A45">
      <selection activeCell="B60" sqref="B60"/>
    </sheetView>
  </sheetViews>
  <sheetFormatPr defaultColWidth="9.00390625" defaultRowHeight="12.75"/>
  <cols>
    <col min="1" max="1" width="41.625" style="1" customWidth="1"/>
    <col min="2" max="2" width="24.75390625" style="32" customWidth="1"/>
    <col min="3" max="3" width="5.00390625" style="0" hidden="1" customWidth="1"/>
    <col min="4" max="5" width="17.875" style="2" customWidth="1"/>
    <col min="6" max="6" width="16.00390625" style="2" customWidth="1"/>
    <col min="7" max="7" width="55.125" style="0" customWidth="1"/>
  </cols>
  <sheetData>
    <row r="1" ht="5.25" customHeight="1"/>
    <row r="2" spans="1:7" ht="39" customHeight="1">
      <c r="A2" s="91" t="s">
        <v>51</v>
      </c>
      <c r="B2" s="91"/>
      <c r="C2" s="91"/>
      <c r="D2" s="91"/>
      <c r="E2" s="91"/>
      <c r="F2" s="91"/>
      <c r="G2" s="91"/>
    </row>
    <row r="3" spans="1:7" ht="3" customHeight="1">
      <c r="A3" s="3"/>
      <c r="B3" s="33"/>
      <c r="C3" s="4"/>
      <c r="D3" s="5"/>
      <c r="E3" s="5"/>
      <c r="F3" s="5"/>
      <c r="G3" s="4"/>
    </row>
    <row r="4" spans="1:7" ht="12.75" customHeight="1">
      <c r="A4" s="3"/>
      <c r="B4" s="33"/>
      <c r="C4" s="4"/>
      <c r="D4" s="5"/>
      <c r="E4" s="5"/>
      <c r="F4" s="5"/>
      <c r="G4" s="31" t="s">
        <v>9</v>
      </c>
    </row>
    <row r="5" spans="1:7" ht="63" customHeight="1">
      <c r="A5" s="8" t="s">
        <v>0</v>
      </c>
      <c r="B5" s="8" t="s">
        <v>3</v>
      </c>
      <c r="C5" s="8"/>
      <c r="D5" s="9" t="s">
        <v>52</v>
      </c>
      <c r="E5" s="9" t="s">
        <v>53</v>
      </c>
      <c r="F5" s="9" t="s">
        <v>1</v>
      </c>
      <c r="G5" s="8" t="s">
        <v>2</v>
      </c>
    </row>
    <row r="6" spans="1:7" ht="15" customHeight="1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45" customHeight="1">
      <c r="A7" s="10" t="s">
        <v>27</v>
      </c>
      <c r="B7" s="34"/>
      <c r="C7" s="38"/>
      <c r="D7" s="12">
        <v>521024661</v>
      </c>
      <c r="E7" s="12">
        <v>521024661</v>
      </c>
      <c r="F7" s="12">
        <f aca="true" t="shared" si="0" ref="F7:F12">E7-D7</f>
        <v>0</v>
      </c>
      <c r="G7" s="20"/>
    </row>
    <row r="8" spans="1:7" ht="52.5" customHeight="1">
      <c r="A8" s="89" t="s">
        <v>54</v>
      </c>
      <c r="B8" s="35" t="s">
        <v>55</v>
      </c>
      <c r="C8" s="8"/>
      <c r="D8" s="16">
        <v>6540832</v>
      </c>
      <c r="E8" s="16">
        <v>6260832</v>
      </c>
      <c r="F8" s="16">
        <f t="shared" si="0"/>
        <v>-280000</v>
      </c>
      <c r="G8" s="78" t="s">
        <v>41</v>
      </c>
    </row>
    <row r="9" spans="1:7" ht="54" customHeight="1" thickBot="1">
      <c r="A9" s="92"/>
      <c r="B9" s="41" t="s">
        <v>56</v>
      </c>
      <c r="C9" s="39"/>
      <c r="D9" s="22">
        <v>2825292</v>
      </c>
      <c r="E9" s="22">
        <v>3105292</v>
      </c>
      <c r="F9" s="22">
        <f t="shared" si="0"/>
        <v>280000</v>
      </c>
      <c r="G9" s="81"/>
    </row>
    <row r="10" spans="1:7" ht="49.5" customHeight="1" thickTop="1">
      <c r="A10" s="70" t="s">
        <v>57</v>
      </c>
      <c r="B10" s="73"/>
      <c r="C10" s="72"/>
      <c r="D10" s="63">
        <v>1157283682.5</v>
      </c>
      <c r="E10" s="63">
        <v>1157283682.5</v>
      </c>
      <c r="F10" s="63">
        <f t="shared" si="0"/>
        <v>0</v>
      </c>
      <c r="G10" s="74"/>
    </row>
    <row r="11" spans="1:7" ht="63.75" customHeight="1">
      <c r="A11" s="51" t="s">
        <v>11</v>
      </c>
      <c r="B11" s="35" t="s">
        <v>58</v>
      </c>
      <c r="C11" s="8"/>
      <c r="D11" s="16">
        <v>16447468</v>
      </c>
      <c r="E11" s="16">
        <v>16444468</v>
      </c>
      <c r="F11" s="16">
        <f t="shared" si="0"/>
        <v>-3000</v>
      </c>
      <c r="G11" s="78" t="s">
        <v>12</v>
      </c>
    </row>
    <row r="12" spans="1:7" ht="137.25" customHeight="1" thickBot="1">
      <c r="A12" s="52" t="s">
        <v>40</v>
      </c>
      <c r="B12" s="41" t="s">
        <v>59</v>
      </c>
      <c r="C12" s="39"/>
      <c r="D12" s="22">
        <v>0</v>
      </c>
      <c r="E12" s="22">
        <v>3000</v>
      </c>
      <c r="F12" s="22">
        <f t="shared" si="0"/>
        <v>3000</v>
      </c>
      <c r="G12" s="81"/>
    </row>
    <row r="13" spans="1:7" ht="32.25" customHeight="1" thickTop="1">
      <c r="A13" s="10" t="s">
        <v>5</v>
      </c>
      <c r="B13" s="34"/>
      <c r="C13" s="24"/>
      <c r="D13" s="12">
        <v>10177344603.08</v>
      </c>
      <c r="E13" s="12">
        <v>10177394403.08</v>
      </c>
      <c r="F13" s="13">
        <f aca="true" t="shared" si="1" ref="F13:F34">E13-D13</f>
        <v>49800</v>
      </c>
      <c r="G13" s="20"/>
    </row>
    <row r="14" spans="1:7" ht="35.25" customHeight="1">
      <c r="A14" s="78" t="s">
        <v>44</v>
      </c>
      <c r="B14" s="34" t="s">
        <v>45</v>
      </c>
      <c r="C14" s="24"/>
      <c r="D14" s="47">
        <v>16039267.58</v>
      </c>
      <c r="E14" s="47">
        <v>16025913.08</v>
      </c>
      <c r="F14" s="48">
        <f t="shared" si="1"/>
        <v>-13354.5</v>
      </c>
      <c r="G14" s="78" t="s">
        <v>41</v>
      </c>
    </row>
    <row r="15" spans="1:7" ht="35.25" customHeight="1">
      <c r="A15" s="84"/>
      <c r="B15" s="34" t="s">
        <v>46</v>
      </c>
      <c r="C15" s="24"/>
      <c r="D15" s="47">
        <v>16795426</v>
      </c>
      <c r="E15" s="47">
        <v>16813426</v>
      </c>
      <c r="F15" s="48">
        <f t="shared" si="1"/>
        <v>18000</v>
      </c>
      <c r="G15" s="84"/>
    </row>
    <row r="16" spans="1:7" ht="35.25" customHeight="1">
      <c r="A16" s="79"/>
      <c r="B16" s="34" t="s">
        <v>60</v>
      </c>
      <c r="C16" s="24"/>
      <c r="D16" s="47">
        <v>19200</v>
      </c>
      <c r="E16" s="47">
        <v>14554.5</v>
      </c>
      <c r="F16" s="48">
        <f t="shared" si="1"/>
        <v>-4645.5</v>
      </c>
      <c r="G16" s="79"/>
    </row>
    <row r="17" spans="1:7" ht="78.75" customHeight="1">
      <c r="A17" s="45" t="s">
        <v>14</v>
      </c>
      <c r="B17" s="35" t="s">
        <v>21</v>
      </c>
      <c r="C17" s="24"/>
      <c r="D17" s="47">
        <v>1090265737.78</v>
      </c>
      <c r="E17" s="47">
        <v>1090315537.78</v>
      </c>
      <c r="F17" s="48">
        <f t="shared" si="1"/>
        <v>49800</v>
      </c>
      <c r="G17" s="45" t="s">
        <v>28</v>
      </c>
    </row>
    <row r="18" spans="1:7" ht="92.25" customHeight="1">
      <c r="A18" s="45" t="s">
        <v>61</v>
      </c>
      <c r="B18" s="35" t="s">
        <v>62</v>
      </c>
      <c r="C18" s="25"/>
      <c r="D18" s="16">
        <v>23461672.7</v>
      </c>
      <c r="E18" s="16">
        <v>23061672.7</v>
      </c>
      <c r="F18" s="17">
        <f t="shared" si="1"/>
        <v>-400000</v>
      </c>
      <c r="G18" s="83" t="s">
        <v>12</v>
      </c>
    </row>
    <row r="19" spans="1:7" ht="63" customHeight="1" thickBot="1">
      <c r="A19" s="55" t="s">
        <v>47</v>
      </c>
      <c r="B19" s="41" t="s">
        <v>48</v>
      </c>
      <c r="C19" s="26"/>
      <c r="D19" s="22">
        <v>0</v>
      </c>
      <c r="E19" s="22">
        <v>400000</v>
      </c>
      <c r="F19" s="23">
        <f t="shared" si="1"/>
        <v>400000</v>
      </c>
      <c r="G19" s="86"/>
    </row>
    <row r="20" spans="1:7" ht="31.5" customHeight="1" thickTop="1">
      <c r="A20" s="10" t="s">
        <v>15</v>
      </c>
      <c r="B20" s="34"/>
      <c r="C20" s="24"/>
      <c r="D20" s="12">
        <v>920873292.19</v>
      </c>
      <c r="E20" s="12">
        <v>920920792.19</v>
      </c>
      <c r="F20" s="13">
        <f t="shared" si="1"/>
        <v>47500</v>
      </c>
      <c r="G20" s="20"/>
    </row>
    <row r="21" spans="1:7" ht="79.5" customHeight="1">
      <c r="A21" s="69" t="s">
        <v>35</v>
      </c>
      <c r="B21" s="35" t="s">
        <v>36</v>
      </c>
      <c r="C21" s="25"/>
      <c r="D21" s="16">
        <v>48810000</v>
      </c>
      <c r="E21" s="16">
        <v>48857500</v>
      </c>
      <c r="F21" s="17">
        <f t="shared" si="1"/>
        <v>47500</v>
      </c>
      <c r="G21" s="45" t="s">
        <v>28</v>
      </c>
    </row>
    <row r="22" spans="1:7" ht="19.5" customHeight="1">
      <c r="A22" s="69" t="s">
        <v>37</v>
      </c>
      <c r="B22" s="35" t="s">
        <v>38</v>
      </c>
      <c r="C22" s="25"/>
      <c r="D22" s="16">
        <v>17232183.86</v>
      </c>
      <c r="E22" s="16">
        <v>17224604.86</v>
      </c>
      <c r="F22" s="17">
        <f t="shared" si="1"/>
        <v>-7579</v>
      </c>
      <c r="G22" s="78" t="s">
        <v>12</v>
      </c>
    </row>
    <row r="23" spans="1:7" ht="137.25" customHeight="1" thickBot="1">
      <c r="A23" s="71" t="s">
        <v>40</v>
      </c>
      <c r="B23" s="41" t="s">
        <v>63</v>
      </c>
      <c r="C23" s="26"/>
      <c r="D23" s="22">
        <v>0</v>
      </c>
      <c r="E23" s="22">
        <v>7579</v>
      </c>
      <c r="F23" s="23">
        <f t="shared" si="1"/>
        <v>7579</v>
      </c>
      <c r="G23" s="81"/>
    </row>
    <row r="24" spans="1:7" ht="33.75" customHeight="1" thickTop="1">
      <c r="A24" s="49" t="s">
        <v>29</v>
      </c>
      <c r="B24" s="34"/>
      <c r="C24" s="24"/>
      <c r="D24" s="12">
        <v>11352092640.92</v>
      </c>
      <c r="E24" s="12">
        <v>11352242359.92</v>
      </c>
      <c r="F24" s="13">
        <f t="shared" si="1"/>
        <v>149719</v>
      </c>
      <c r="G24" s="20"/>
    </row>
    <row r="25" spans="1:7" ht="80.25" customHeight="1" thickBot="1">
      <c r="A25" s="46" t="s">
        <v>30</v>
      </c>
      <c r="B25" s="41" t="s">
        <v>39</v>
      </c>
      <c r="C25" s="26"/>
      <c r="D25" s="22">
        <v>0</v>
      </c>
      <c r="E25" s="22">
        <v>149719</v>
      </c>
      <c r="F25" s="23">
        <f>E25-D25</f>
        <v>149719</v>
      </c>
      <c r="G25" s="46" t="s">
        <v>28</v>
      </c>
    </row>
    <row r="26" spans="1:7" ht="33" customHeight="1" thickTop="1">
      <c r="A26" s="49" t="s">
        <v>16</v>
      </c>
      <c r="B26" s="34"/>
      <c r="C26" s="24"/>
      <c r="D26" s="12">
        <v>10429225279.37</v>
      </c>
      <c r="E26" s="12">
        <v>10429225279.37</v>
      </c>
      <c r="F26" s="13">
        <f t="shared" si="1"/>
        <v>0</v>
      </c>
      <c r="G26" s="19"/>
    </row>
    <row r="27" spans="1:7" ht="54" customHeight="1">
      <c r="A27" s="80" t="s">
        <v>31</v>
      </c>
      <c r="B27" s="35" t="s">
        <v>64</v>
      </c>
      <c r="C27" s="25"/>
      <c r="D27" s="16">
        <v>16534544</v>
      </c>
      <c r="E27" s="16">
        <v>16537187.03</v>
      </c>
      <c r="F27" s="17">
        <f t="shared" si="1"/>
        <v>2643.0299999993294</v>
      </c>
      <c r="G27" s="78" t="s">
        <v>41</v>
      </c>
    </row>
    <row r="28" spans="1:7" ht="53.25" customHeight="1">
      <c r="A28" s="82"/>
      <c r="B28" s="35" t="s">
        <v>65</v>
      </c>
      <c r="C28" s="25"/>
      <c r="D28" s="16">
        <v>725749</v>
      </c>
      <c r="E28" s="16">
        <v>723105.97</v>
      </c>
      <c r="F28" s="17">
        <f t="shared" si="1"/>
        <v>-2643.030000000028</v>
      </c>
      <c r="G28" s="79"/>
    </row>
    <row r="29" spans="1:7" ht="46.5" customHeight="1">
      <c r="A29" s="69" t="s">
        <v>31</v>
      </c>
      <c r="B29" s="35" t="s">
        <v>65</v>
      </c>
      <c r="C29" s="25"/>
      <c r="D29" s="16">
        <v>725749</v>
      </c>
      <c r="E29" s="16">
        <v>725462.09</v>
      </c>
      <c r="F29" s="17">
        <f t="shared" si="1"/>
        <v>-286.9100000000326</v>
      </c>
      <c r="G29" s="78" t="s">
        <v>12</v>
      </c>
    </row>
    <row r="30" spans="1:7" ht="138.75" customHeight="1" thickBot="1">
      <c r="A30" s="71" t="s">
        <v>40</v>
      </c>
      <c r="B30" s="41" t="s">
        <v>66</v>
      </c>
      <c r="C30" s="26"/>
      <c r="D30" s="22">
        <v>0</v>
      </c>
      <c r="E30" s="22">
        <v>286.91</v>
      </c>
      <c r="F30" s="23">
        <f t="shared" si="1"/>
        <v>286.91</v>
      </c>
      <c r="G30" s="81"/>
    </row>
    <row r="31" spans="1:7" ht="31.5" customHeight="1" thickTop="1">
      <c r="A31" s="50" t="s">
        <v>18</v>
      </c>
      <c r="B31" s="34"/>
      <c r="C31" s="24"/>
      <c r="D31" s="12">
        <v>3923280595.18</v>
      </c>
      <c r="E31" s="12">
        <v>3923033576.18</v>
      </c>
      <c r="F31" s="13">
        <f t="shared" si="1"/>
        <v>-247019</v>
      </c>
      <c r="G31" s="19"/>
    </row>
    <row r="32" spans="1:7" ht="63.75" customHeight="1">
      <c r="A32" s="75" t="s">
        <v>11</v>
      </c>
      <c r="B32" s="35" t="s">
        <v>49</v>
      </c>
      <c r="C32" s="25"/>
      <c r="D32" s="16">
        <v>282000</v>
      </c>
      <c r="E32" s="16">
        <v>226000</v>
      </c>
      <c r="F32" s="17">
        <f t="shared" si="1"/>
        <v>-56000</v>
      </c>
      <c r="G32" s="78" t="s">
        <v>12</v>
      </c>
    </row>
    <row r="33" spans="1:7" ht="138" customHeight="1">
      <c r="A33" s="75" t="s">
        <v>40</v>
      </c>
      <c r="B33" s="35" t="s">
        <v>67</v>
      </c>
      <c r="C33" s="25"/>
      <c r="D33" s="16">
        <v>0</v>
      </c>
      <c r="E33" s="16">
        <v>56000</v>
      </c>
      <c r="F33" s="17">
        <f t="shared" si="1"/>
        <v>56000</v>
      </c>
      <c r="G33" s="79"/>
    </row>
    <row r="34" spans="1:7" ht="78.75" customHeight="1" thickBot="1">
      <c r="A34" s="54" t="s">
        <v>22</v>
      </c>
      <c r="B34" s="41" t="s">
        <v>23</v>
      </c>
      <c r="C34" s="26"/>
      <c r="D34" s="22">
        <v>332414079.35</v>
      </c>
      <c r="E34" s="22">
        <v>332167060.35</v>
      </c>
      <c r="F34" s="23">
        <f t="shared" si="1"/>
        <v>-247019</v>
      </c>
      <c r="G34" s="46" t="s">
        <v>24</v>
      </c>
    </row>
    <row r="35" spans="1:7" ht="48" customHeight="1" thickTop="1">
      <c r="A35" s="28" t="s">
        <v>10</v>
      </c>
      <c r="B35" s="27"/>
      <c r="C35" s="29"/>
      <c r="D35" s="13">
        <v>9987063589</v>
      </c>
      <c r="E35" s="13">
        <v>9987067589</v>
      </c>
      <c r="F35" s="13">
        <f aca="true" t="shared" si="2" ref="F35:F52">E35-D35</f>
        <v>4000</v>
      </c>
      <c r="G35" s="30"/>
    </row>
    <row r="36" spans="1:7" ht="52.5" customHeight="1">
      <c r="A36" s="89" t="s">
        <v>68</v>
      </c>
      <c r="B36" s="15" t="s">
        <v>69</v>
      </c>
      <c r="C36" s="25"/>
      <c r="D36" s="16">
        <v>8604273.47</v>
      </c>
      <c r="E36" s="16">
        <v>8604873.47</v>
      </c>
      <c r="F36" s="17">
        <f t="shared" si="2"/>
        <v>600</v>
      </c>
      <c r="G36" s="83" t="s">
        <v>41</v>
      </c>
    </row>
    <row r="37" spans="1:7" ht="54" customHeight="1">
      <c r="A37" s="90"/>
      <c r="B37" s="15" t="s">
        <v>70</v>
      </c>
      <c r="C37" s="25"/>
      <c r="D37" s="16">
        <v>2458245.14</v>
      </c>
      <c r="E37" s="16">
        <v>2457645.14</v>
      </c>
      <c r="F37" s="17">
        <f t="shared" si="2"/>
        <v>-600</v>
      </c>
      <c r="G37" s="83"/>
    </row>
    <row r="38" spans="1:7" ht="47.25" customHeight="1">
      <c r="A38" s="76" t="s">
        <v>25</v>
      </c>
      <c r="B38" s="15" t="s">
        <v>26</v>
      </c>
      <c r="C38" s="25"/>
      <c r="D38" s="16">
        <v>11000</v>
      </c>
      <c r="E38" s="16">
        <v>15000</v>
      </c>
      <c r="F38" s="17">
        <f t="shared" si="2"/>
        <v>4000</v>
      </c>
      <c r="G38" s="45" t="s">
        <v>17</v>
      </c>
    </row>
    <row r="39" spans="1:7" ht="82.5" customHeight="1">
      <c r="A39" s="89" t="s">
        <v>71</v>
      </c>
      <c r="B39" s="15" t="s">
        <v>72</v>
      </c>
      <c r="C39" s="25"/>
      <c r="D39" s="16">
        <v>0</v>
      </c>
      <c r="E39" s="16">
        <v>200000</v>
      </c>
      <c r="F39" s="17">
        <f t="shared" si="2"/>
        <v>200000</v>
      </c>
      <c r="G39" s="78" t="s">
        <v>50</v>
      </c>
    </row>
    <row r="40" spans="1:7" ht="84" customHeight="1" thickBot="1">
      <c r="A40" s="92"/>
      <c r="B40" s="21" t="s">
        <v>73</v>
      </c>
      <c r="C40" s="26"/>
      <c r="D40" s="22">
        <v>529894400</v>
      </c>
      <c r="E40" s="22">
        <v>529694400</v>
      </c>
      <c r="F40" s="23">
        <f t="shared" si="2"/>
        <v>-200000</v>
      </c>
      <c r="G40" s="81"/>
    </row>
    <row r="41" spans="1:7" ht="48" customHeight="1" thickTop="1">
      <c r="A41" s="60" t="s">
        <v>42</v>
      </c>
      <c r="B41" s="61"/>
      <c r="C41" s="62"/>
      <c r="D41" s="63">
        <v>16528885</v>
      </c>
      <c r="E41" s="63">
        <v>16528885</v>
      </c>
      <c r="F41" s="64">
        <f t="shared" si="2"/>
        <v>0</v>
      </c>
      <c r="G41" s="53"/>
    </row>
    <row r="42" spans="1:7" ht="60.75" customHeight="1">
      <c r="A42" s="95" t="s">
        <v>11</v>
      </c>
      <c r="B42" s="56" t="s">
        <v>74</v>
      </c>
      <c r="C42" s="57"/>
      <c r="D42" s="58">
        <v>15452192</v>
      </c>
      <c r="E42" s="58">
        <v>15447141.28</v>
      </c>
      <c r="F42" s="59">
        <f t="shared" si="2"/>
        <v>-5050.720000000671</v>
      </c>
      <c r="G42" s="78" t="s">
        <v>12</v>
      </c>
    </row>
    <row r="43" spans="1:7" ht="135.75" customHeight="1" thickBot="1">
      <c r="A43" s="94" t="s">
        <v>40</v>
      </c>
      <c r="B43" s="21" t="s">
        <v>75</v>
      </c>
      <c r="C43" s="26"/>
      <c r="D43" s="22">
        <v>0</v>
      </c>
      <c r="E43" s="22">
        <v>5050.72</v>
      </c>
      <c r="F43" s="23">
        <f t="shared" si="2"/>
        <v>5050.72</v>
      </c>
      <c r="G43" s="81"/>
    </row>
    <row r="44" spans="1:7" ht="32.25" customHeight="1" thickTop="1">
      <c r="A44" s="50" t="s">
        <v>76</v>
      </c>
      <c r="B44" s="18"/>
      <c r="C44" s="24"/>
      <c r="D44" s="12">
        <v>139626259</v>
      </c>
      <c r="E44" s="12">
        <v>139626259</v>
      </c>
      <c r="F44" s="13">
        <f>E44-D44</f>
        <v>0</v>
      </c>
      <c r="G44" s="19"/>
    </row>
    <row r="45" spans="1:7" ht="31.5" customHeight="1">
      <c r="A45" s="85" t="s">
        <v>11</v>
      </c>
      <c r="B45" s="15" t="s">
        <v>77</v>
      </c>
      <c r="C45" s="25"/>
      <c r="D45" s="16">
        <v>1679136</v>
      </c>
      <c r="E45" s="16">
        <v>1678967</v>
      </c>
      <c r="F45" s="17">
        <f>E45-D45</f>
        <v>-169</v>
      </c>
      <c r="G45" s="78" t="s">
        <v>50</v>
      </c>
    </row>
    <row r="46" spans="1:7" ht="32.25" customHeight="1" thickBot="1">
      <c r="A46" s="93"/>
      <c r="B46" s="21" t="s">
        <v>78</v>
      </c>
      <c r="C46" s="26"/>
      <c r="D46" s="22">
        <v>0</v>
      </c>
      <c r="E46" s="22">
        <v>169</v>
      </c>
      <c r="F46" s="23">
        <f>E46-D46</f>
        <v>169</v>
      </c>
      <c r="G46" s="81"/>
    </row>
    <row r="47" spans="1:7" ht="33" customHeight="1" thickTop="1">
      <c r="A47" s="28" t="s">
        <v>43</v>
      </c>
      <c r="B47" s="18"/>
      <c r="C47" s="24"/>
      <c r="D47" s="12">
        <v>199474822</v>
      </c>
      <c r="E47" s="12">
        <v>199474822</v>
      </c>
      <c r="F47" s="13">
        <f t="shared" si="2"/>
        <v>0</v>
      </c>
      <c r="G47" s="19"/>
    </row>
    <row r="48" spans="1:7" ht="19.5" customHeight="1">
      <c r="A48" s="65" t="s">
        <v>79</v>
      </c>
      <c r="B48" s="15" t="s">
        <v>80</v>
      </c>
      <c r="C48" s="25"/>
      <c r="D48" s="16">
        <v>70425325</v>
      </c>
      <c r="E48" s="16">
        <v>70399534.92</v>
      </c>
      <c r="F48" s="17">
        <f t="shared" si="2"/>
        <v>-25790.079999998212</v>
      </c>
      <c r="G48" s="78" t="s">
        <v>12</v>
      </c>
    </row>
    <row r="49" spans="1:7" ht="138" customHeight="1" thickBot="1">
      <c r="A49" s="96" t="s">
        <v>40</v>
      </c>
      <c r="B49" s="21" t="s">
        <v>81</v>
      </c>
      <c r="C49" s="26"/>
      <c r="D49" s="22">
        <v>0</v>
      </c>
      <c r="E49" s="22">
        <v>25790.08</v>
      </c>
      <c r="F49" s="23">
        <f t="shared" si="2"/>
        <v>25790.08</v>
      </c>
      <c r="G49" s="81"/>
    </row>
    <row r="50" spans="1:7" ht="18" customHeight="1" thickTop="1">
      <c r="A50" s="44" t="s">
        <v>19</v>
      </c>
      <c r="B50" s="18"/>
      <c r="C50" s="24"/>
      <c r="D50" s="12">
        <v>498457182</v>
      </c>
      <c r="E50" s="12">
        <v>498457182</v>
      </c>
      <c r="F50" s="13">
        <f t="shared" si="2"/>
        <v>0</v>
      </c>
      <c r="G50" s="20"/>
    </row>
    <row r="51" spans="1:7" ht="54" customHeight="1">
      <c r="A51" s="87" t="s">
        <v>32</v>
      </c>
      <c r="B51" s="15" t="s">
        <v>33</v>
      </c>
      <c r="C51" s="25"/>
      <c r="D51" s="16">
        <v>35544050</v>
      </c>
      <c r="E51" s="16">
        <v>35458950</v>
      </c>
      <c r="F51" s="17">
        <f t="shared" si="2"/>
        <v>-85100</v>
      </c>
      <c r="G51" s="83" t="s">
        <v>41</v>
      </c>
    </row>
    <row r="52" spans="1:7" ht="54" customHeight="1" thickBot="1">
      <c r="A52" s="88"/>
      <c r="B52" s="66" t="s">
        <v>34</v>
      </c>
      <c r="C52" s="42"/>
      <c r="D52" s="40">
        <v>2042366</v>
      </c>
      <c r="E52" s="40">
        <v>2127466</v>
      </c>
      <c r="F52" s="43">
        <f t="shared" si="2"/>
        <v>85100</v>
      </c>
      <c r="G52" s="86"/>
    </row>
    <row r="53" spans="1:7" ht="18" customHeight="1" thickTop="1">
      <c r="A53" s="10" t="s">
        <v>6</v>
      </c>
      <c r="B53" s="18"/>
      <c r="C53" s="11"/>
      <c r="D53" s="12">
        <v>64325586576.77</v>
      </c>
      <c r="E53" s="12">
        <v>64325590576.77</v>
      </c>
      <c r="F53" s="12">
        <f>E53-D53</f>
        <v>4000</v>
      </c>
      <c r="G53" s="14"/>
    </row>
    <row r="54" spans="1:7" ht="5.25" customHeight="1">
      <c r="A54" s="3"/>
      <c r="B54" s="6"/>
      <c r="C54" s="4"/>
      <c r="D54" s="5"/>
      <c r="E54" s="5"/>
      <c r="F54" s="5"/>
      <c r="G54" s="3"/>
    </row>
    <row r="55" spans="1:7" ht="3" customHeight="1">
      <c r="A55" s="3"/>
      <c r="B55" s="36"/>
      <c r="C55" s="4"/>
      <c r="D55" s="5"/>
      <c r="E55" s="5"/>
      <c r="F55" s="5"/>
      <c r="G55" s="4"/>
    </row>
    <row r="56" spans="1:7" ht="42" customHeight="1">
      <c r="A56" s="67" t="s">
        <v>20</v>
      </c>
      <c r="B56" s="37"/>
      <c r="C56" s="4"/>
      <c r="D56" s="5"/>
      <c r="E56" s="5"/>
      <c r="F56" s="7"/>
      <c r="G56" s="68" t="s">
        <v>13</v>
      </c>
    </row>
    <row r="57" spans="1:7" ht="12.75" hidden="1">
      <c r="A57" s="3"/>
      <c r="B57" s="33"/>
      <c r="C57" s="4"/>
      <c r="D57" s="5"/>
      <c r="E57" s="5"/>
      <c r="F57" s="5" t="e">
        <f>#REF!+#REF!+#REF!+#REF!+#REF!+#REF!+#REF!+#REF!+#REF!</f>
        <v>#REF!</v>
      </c>
      <c r="G57" s="4"/>
    </row>
    <row r="58" spans="1:7" ht="12.75">
      <c r="A58" s="3"/>
      <c r="B58" s="33"/>
      <c r="C58" s="4"/>
      <c r="D58" s="5"/>
      <c r="E58" s="5"/>
      <c r="F58" s="5"/>
      <c r="G58" s="4"/>
    </row>
    <row r="59" spans="1:7" ht="12.75">
      <c r="A59" s="3"/>
      <c r="B59" s="33"/>
      <c r="C59" s="4"/>
      <c r="D59" s="5"/>
      <c r="E59" s="5"/>
      <c r="F59" s="5"/>
      <c r="G59" s="4"/>
    </row>
    <row r="60" spans="1:7" ht="49.5" customHeight="1">
      <c r="A60" s="3"/>
      <c r="B60" s="33"/>
      <c r="C60" s="4"/>
      <c r="D60" s="5"/>
      <c r="E60" s="5"/>
      <c r="F60" s="5"/>
      <c r="G60" s="4"/>
    </row>
    <row r="61" spans="1:7" ht="12.75">
      <c r="A61" s="77" t="s">
        <v>8</v>
      </c>
      <c r="B61" s="33"/>
      <c r="C61" s="4"/>
      <c r="D61" s="5"/>
      <c r="E61" s="5"/>
      <c r="F61" s="5"/>
      <c r="G61" s="4"/>
    </row>
    <row r="62" spans="1:7" ht="13.5" customHeight="1">
      <c r="A62" s="3" t="s">
        <v>7</v>
      </c>
      <c r="B62" s="33"/>
      <c r="C62" s="4"/>
      <c r="D62" s="5"/>
      <c r="E62" s="5"/>
      <c r="F62" s="5"/>
      <c r="G62" s="4"/>
    </row>
  </sheetData>
  <sheetProtection/>
  <mergeCells count="22">
    <mergeCell ref="G22:G23"/>
    <mergeCell ref="G27:G28"/>
    <mergeCell ref="A27:A28"/>
    <mergeCell ref="G32:G33"/>
    <mergeCell ref="G39:G40"/>
    <mergeCell ref="A39:A40"/>
    <mergeCell ref="G45:G46"/>
    <mergeCell ref="G48:G49"/>
    <mergeCell ref="G14:G16"/>
    <mergeCell ref="A14:A16"/>
    <mergeCell ref="G18:G19"/>
    <mergeCell ref="A8:A9"/>
    <mergeCell ref="G8:G9"/>
    <mergeCell ref="G11:G12"/>
    <mergeCell ref="G29:G30"/>
    <mergeCell ref="A2:G2"/>
    <mergeCell ref="G36:G37"/>
    <mergeCell ref="A36:A37"/>
    <mergeCell ref="G42:G43"/>
    <mergeCell ref="G51:G52"/>
    <mergeCell ref="A51:A52"/>
    <mergeCell ref="A45:A46"/>
  </mergeCells>
  <printOptions/>
  <pageMargins left="0.35433070866141736" right="0.35433070866141736" top="0.3937007874015748" bottom="0.2362204724409449" header="0.1968503937007874" footer="0.35433070866141736"/>
  <pageSetup horizontalDpi="600" verticalDpi="600" orientation="landscape" paperSize="9" scale="82" r:id="rId1"/>
  <headerFooter alignWithMargins="0">
    <oddHeader>&amp;C&amp;P</oddHeader>
  </headerFooter>
  <rowBreaks count="2" manualBreakCount="2">
    <brk id="40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mihaleva</dc:creator>
  <cp:keywords/>
  <dc:description/>
  <cp:lastModifiedBy>Давыдова</cp:lastModifiedBy>
  <cp:lastPrinted>2019-04-15T14:46:48Z</cp:lastPrinted>
  <dcterms:created xsi:type="dcterms:W3CDTF">2007-03-21T13:35:32Z</dcterms:created>
  <dcterms:modified xsi:type="dcterms:W3CDTF">2019-04-15T14:46:58Z</dcterms:modified>
  <cp:category/>
  <cp:version/>
  <cp:contentType/>
  <cp:contentStatus/>
</cp:coreProperties>
</file>